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ck1.sharepoint.com/sites/CNASLALOM/Documents partages/General/2 KAYAK CROSS/Résultats/Saison 2024/"/>
    </mc:Choice>
  </mc:AlternateContent>
  <xr:revisionPtr revIDLastSave="42" documentId="8_{A12ECA97-E4CE-4985-B710-6E5B64654577}" xr6:coauthVersionLast="47" xr6:coauthVersionMax="47" xr10:uidLastSave="{7D18AB20-FF28-43BA-9A0D-B06441B567F8}"/>
  <bookViews>
    <workbookView xWindow="-28920" yWindow="-120" windowWidth="29040" windowHeight="15840" xr2:uid="{AFF16A42-4C56-4907-B4EE-C5061F8459BB}"/>
  </bookViews>
  <sheets>
    <sheet name="Club K cross  2023" sheetId="2" r:id="rId1"/>
    <sheet name="Feuil1" sheetId="3" r:id="rId2"/>
  </sheets>
  <definedNames>
    <definedName name="_xlnm._FilterDatabase" localSheetId="0" hidden="1">'Club K cross  2023'!$B$3:$I$3</definedName>
    <definedName name="_xlnm.Print_Area" localSheetId="0">'Club K cross  2023'!$A$1:$I$75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 s="1"/>
  <c r="A91" i="2"/>
  <c r="A92" i="2"/>
  <c r="A93" i="2" s="1"/>
  <c r="A94" i="2" s="1"/>
  <c r="A95" i="2" s="1"/>
  <c r="A96" i="2" s="1"/>
  <c r="A97" i="2"/>
  <c r="A98" i="2"/>
  <c r="A99" i="2"/>
  <c r="A100" i="2"/>
  <c r="A101" i="2" s="1"/>
  <c r="A102" i="2" s="1"/>
  <c r="A103" i="2" s="1"/>
  <c r="A104" i="2" s="1"/>
  <c r="A105" i="2" s="1"/>
  <c r="A106" i="2" s="1"/>
  <c r="A107" i="2" s="1"/>
  <c r="A108" i="2" s="1"/>
  <c r="A109" i="2" s="1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5" i="2"/>
</calcChain>
</file>

<file path=xl/sharedStrings.xml><?xml version="1.0" encoding="utf-8"?>
<sst xmlns="http://schemas.openxmlformats.org/spreadsheetml/2006/main" count="119" uniqueCount="119">
  <si>
    <t>C.K.C. GUINGAMPAIS</t>
  </si>
  <si>
    <t>GOLBEY EPINAL ST NABORD</t>
  </si>
  <si>
    <t>C.K.C. BEAURAINVILLOIS</t>
  </si>
  <si>
    <t>CADPA HUNINGUE</t>
  </si>
  <si>
    <t>KAYAK CLUB DE METZ</t>
  </si>
  <si>
    <t>EAUX VIVES OYONNAX C.K.</t>
  </si>
  <si>
    <t>C.K.C. NANCY TOMBLAINE</t>
  </si>
  <si>
    <t>C.K.C. DE L'ILL SELESTAT</t>
  </si>
  <si>
    <t>CLUB DE CANOE-KAYAK DES ECRINS</t>
  </si>
  <si>
    <t>EAU VIVE EMBRUN</t>
  </si>
  <si>
    <t>C.K. AUDINCOURTOIS</t>
  </si>
  <si>
    <t>CANOE CLUB DU LIE</t>
  </si>
  <si>
    <t>STADOCESTE TARBAIS C.K.</t>
  </si>
  <si>
    <t>PAU CANOE-KAYAK CLUB UNIVERSITAIRE</t>
  </si>
  <si>
    <t>UR TIPULA</t>
  </si>
  <si>
    <t>C.K. DORMANS EAUX LIBRES</t>
  </si>
  <si>
    <t>LES CASTORS RISLOIS CK PONT-AUDEMER</t>
  </si>
  <si>
    <t>ANCERVILLE-BAR LE DUC</t>
  </si>
  <si>
    <t>CLUB DE CANOE KAYAK DURANCE LUBERON</t>
  </si>
  <si>
    <t>Somme de Bonus club U15 et U18</t>
  </si>
  <si>
    <t>Somme de Bonus chaque des epreuves</t>
  </si>
  <si>
    <t>Somme de points juges</t>
  </si>
  <si>
    <t>ASCPA C.K. STRASBOURG</t>
  </si>
  <si>
    <t>CLUB LOISIRS POP. LOCHRIST</t>
  </si>
  <si>
    <t>MURET OLYMPIQUE C.K.</t>
  </si>
  <si>
    <t>KAYAK CLUB DE RENNES</t>
  </si>
  <si>
    <t>V.P.A. PONT D'ARC</t>
  </si>
  <si>
    <t>ORTHEZ NAUTIQUE C.K.</t>
  </si>
  <si>
    <t>NO PASA NADA</t>
  </si>
  <si>
    <t>KAYAK CLUB ANGERIEN</t>
  </si>
  <si>
    <t>RED STAR CLUB CHAMPIGNY</t>
  </si>
  <si>
    <t>CK CLISSON</t>
  </si>
  <si>
    <t>VAL DE L'INDRE CK</t>
  </si>
  <si>
    <t>ANGOULEME CK</t>
  </si>
  <si>
    <t>CESSON SEVIGNE CK LES POISSONS VOLANTS</t>
  </si>
  <si>
    <t>EYRIEUX CK</t>
  </si>
  <si>
    <t>CHAMBERY LE BOURGET CK</t>
  </si>
  <si>
    <t>LANNION CK</t>
  </si>
  <si>
    <t>FOIX CK EAU VIVE</t>
  </si>
  <si>
    <t>PLUMELIAU CK</t>
  </si>
  <si>
    <t>PONT D'OUILLY LOISIRS</t>
  </si>
  <si>
    <t>ETOILE AMOU CK</t>
  </si>
  <si>
    <t>NIAGARA CK CLUB</t>
  </si>
  <si>
    <t>CKC VALLEE DE L'AIN</t>
  </si>
  <si>
    <t>BAC CK SEVRES ISSY</t>
  </si>
  <si>
    <t>SPCOC LA COLLE SUR LOUP</t>
  </si>
  <si>
    <t>Herouville Caen Canoë Kayak</t>
  </si>
  <si>
    <t>CK CLUB FRANCE</t>
  </si>
  <si>
    <t>TORCY CK</t>
  </si>
  <si>
    <t>RETHEL CHATEAU CK</t>
  </si>
  <si>
    <t>U.S. SAUVETERRE C.K.</t>
  </si>
  <si>
    <t>LA PLAGNE EAUX VIVES</t>
  </si>
  <si>
    <t>SPORTS NAUTIQUES ASFELD</t>
  </si>
  <si>
    <t>ASSOCIATION VEZERE CK</t>
  </si>
  <si>
    <t>CK TAIN TOURNON</t>
  </si>
  <si>
    <t>CANOE-KAYAK SAUJON</t>
  </si>
  <si>
    <t>CK HAUTE ISERE</t>
  </si>
  <si>
    <t>MONTPELLIER MEDITERRANEE METROPOLE CK-UC</t>
  </si>
  <si>
    <t>CK CLUB DE MEHUN</t>
  </si>
  <si>
    <t>CK TOULOUSAIN</t>
  </si>
  <si>
    <t>MONTPELLIER EAUX VIVES</t>
  </si>
  <si>
    <t>ANNONAY CK CLUB</t>
  </si>
  <si>
    <t>CK DE VERTOU</t>
  </si>
  <si>
    <t>CK VAL DE RISLE</t>
  </si>
  <si>
    <t>CK ATURIN</t>
  </si>
  <si>
    <t>CK CLUB SABOLIEN</t>
  </si>
  <si>
    <t>AIXE CK</t>
  </si>
  <si>
    <t>PICQUIGNY VIEILLE SOMME</t>
  </si>
  <si>
    <t>CK CLUB LE TEICH</t>
  </si>
  <si>
    <t>FOYER LOISIRS MANSLOIS</t>
  </si>
  <si>
    <t>GETIGNE CK</t>
  </si>
  <si>
    <t>CHATEAUNEUF VIBRAC CANOË KAYAK</t>
  </si>
  <si>
    <t>CLUB CK VIENNE</t>
  </si>
  <si>
    <t>CK PONTARLIER</t>
  </si>
  <si>
    <t>CK JARNAC SPORTS</t>
  </si>
  <si>
    <t>OFFICE MUNICIPAL DES SPORTS DE BACCARAT</t>
  </si>
  <si>
    <t>C.K. PONT DE ROIDE</t>
  </si>
  <si>
    <t>TARDOIRE CANOE KAYAK</t>
  </si>
  <si>
    <t>AS GERARDMER CK</t>
  </si>
  <si>
    <t>C.C.K. VALLEE DU SANON</t>
  </si>
  <si>
    <t>CHAUVIGNY VALDIVIENNE CANOE KAYAK</t>
  </si>
  <si>
    <t>CK VALLEE DE MONTLUCON</t>
  </si>
  <si>
    <t>CLUB C.K MONTREUIL JUIGNE</t>
  </si>
  <si>
    <t>ESQUIMAU K.C. LOURDAIS</t>
  </si>
  <si>
    <t>BUGEY RHONE CANOE KAYAK</t>
  </si>
  <si>
    <t>CANOE KAYAK AMICALE LAIQUE DE CLEGUER</t>
  </si>
  <si>
    <t>CANOE KAYAK VIVONNE LES PAGAYOUS</t>
  </si>
  <si>
    <t>COGNAC CANOE KAYAK</t>
  </si>
  <si>
    <t>FOYER POUR TOUS MEZOS</t>
  </si>
  <si>
    <t>HAUT COUSERANS KAYAK CLUB</t>
  </si>
  <si>
    <t>Somme de Points clubs individuels</t>
  </si>
  <si>
    <t>Noms clubs</t>
  </si>
  <si>
    <t>Total points clubs 2024</t>
  </si>
  <si>
    <t>Classement clubs kayak Cross 2024</t>
  </si>
  <si>
    <t>A.S. CHELLES ET CHEMINOTS</t>
  </si>
  <si>
    <t>ALCK BAGNERES DE BIGORRE</t>
  </si>
  <si>
    <t>C.K. APACH COLMAR</t>
  </si>
  <si>
    <t>Canoë Kayak Club Benedictin</t>
  </si>
  <si>
    <t>CANOE KAYAK DE QUIMPERLE</t>
  </si>
  <si>
    <t>CANOE KAYAK LAGNY</t>
  </si>
  <si>
    <t>CANOK LAVAUR</t>
  </si>
  <si>
    <t>CK CLUB POITEVIN</t>
  </si>
  <si>
    <t>CK MONTREUIL</t>
  </si>
  <si>
    <t>CK UZERCHE</t>
  </si>
  <si>
    <t>CK VILLERS LE LAC</t>
  </si>
  <si>
    <t>CLUB CK L'ISLOIS</t>
  </si>
  <si>
    <t>F.L.CK CHALONNES</t>
  </si>
  <si>
    <t>F.R.J.E.P. SOEIX OLORON</t>
  </si>
  <si>
    <t>MARSEILLE MAZARGUES CK</t>
  </si>
  <si>
    <t>S.N.O.S. C.K. ST NAZAIRE</t>
  </si>
  <si>
    <t>SAINT PEE UNION CLUB</t>
  </si>
  <si>
    <t>U.S.C. NAY CK</t>
  </si>
  <si>
    <t>VENERQUE EAUX VIVES</t>
  </si>
  <si>
    <t>nbre  de clubs classés</t>
  </si>
  <si>
    <r>
      <rPr>
        <sz val="20"/>
        <color theme="1"/>
        <rFont val="Calibri"/>
        <family val="2"/>
        <scheme val="minor"/>
      </rPr>
      <t>Classement des clubs kayak C</t>
    </r>
    <r>
      <rPr>
        <b/>
        <sz val="20"/>
        <color theme="1"/>
        <rFont val="Calibri"/>
        <family val="2"/>
        <scheme val="minor"/>
      </rPr>
      <t>ross 2024</t>
    </r>
  </si>
  <si>
    <t>9D02</t>
  </si>
  <si>
    <t>9D05</t>
  </si>
  <si>
    <t>Club numéro</t>
  </si>
  <si>
    <t>Somme de Bonus 3U15 et U18 dame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</si>
</sst>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8" xfId="0" applyFont="1" applyBorder="1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9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0" fillId="0" borderId="17" xfId="0" applyBorder="1"/>
    <xf numFmtId="0" fontId="0" fillId="0" borderId="11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0" fillId="3" borderId="4" xfId="0" applyNumberFormat="1" applyFill="1" applyBorder="1"/>
    <xf numFmtId="164" fontId="0" fillId="3" borderId="1" xfId="0" applyNumberFormat="1" applyFill="1" applyBorder="1"/>
    <xf numFmtId="164" fontId="0" fillId="3" borderId="11" xfId="0" applyNumberFormat="1" applyFill="1" applyBorder="1"/>
    <xf numFmtId="164" fontId="0" fillId="4" borderId="15" xfId="0" applyNumberFormat="1" applyFill="1" applyBorder="1"/>
    <xf numFmtId="164" fontId="0" fillId="4" borderId="16" xfId="0" applyNumberFormat="1" applyFill="1" applyBorder="1"/>
    <xf numFmtId="164" fontId="0" fillId="4" borderId="12" xfId="0" applyNumberFormat="1" applyFill="1" applyBorder="1"/>
  </cellXfs>
  <cellStyles count="2">
    <cellStyle name="Normal" xfId="0" builtinId="0"/>
    <cellStyle name="Normal 2" xfId="1" xr:uid="{F300F4B4-049E-4B38-A4BE-1F239A1862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16EC0-F530-4553-9986-4D676430F951}">
  <sheetPr>
    <pageSetUpPr fitToPage="1"/>
  </sheetPr>
  <dimension ref="A1:I109"/>
  <sheetViews>
    <sheetView tabSelected="1" zoomScale="90" zoomScaleNormal="90" zoomScaleSheetLayoutView="52" workbookViewId="0">
      <selection activeCell="M9" sqref="M9"/>
    </sheetView>
  </sheetViews>
  <sheetFormatPr baseColWidth="10" defaultRowHeight="14.5" x14ac:dyDescent="0.35"/>
  <cols>
    <col min="2" max="2" width="49.08984375" bestFit="1" customWidth="1"/>
    <col min="3" max="3" width="11.6328125" bestFit="1" customWidth="1"/>
    <col min="4" max="4" width="12.453125" customWidth="1"/>
  </cols>
  <sheetData>
    <row r="1" spans="1:9" ht="26" x14ac:dyDescent="0.6">
      <c r="A1" s="16" t="s">
        <v>114</v>
      </c>
      <c r="B1" s="17"/>
      <c r="C1" s="17"/>
      <c r="D1" s="17"/>
      <c r="E1" s="17"/>
      <c r="F1" s="17"/>
      <c r="G1" s="17"/>
      <c r="H1" s="17"/>
      <c r="I1" s="18"/>
    </row>
    <row r="2" spans="1:9" ht="26.5" thickBot="1" x14ac:dyDescent="0.65">
      <c r="A2" s="6"/>
      <c r="B2" s="7" t="s">
        <v>113</v>
      </c>
      <c r="C2" s="7"/>
      <c r="D2">
        <f>COUNTA(B4:B109)</f>
        <v>106</v>
      </c>
      <c r="H2" s="8">
        <v>45630</v>
      </c>
      <c r="I2" s="9"/>
    </row>
    <row r="3" spans="1:9" s="2" customFormat="1" ht="84" customHeight="1" thickBot="1" x14ac:dyDescent="0.4">
      <c r="A3" s="10" t="s">
        <v>93</v>
      </c>
      <c r="B3" s="11" t="s">
        <v>91</v>
      </c>
      <c r="C3" s="11" t="s">
        <v>117</v>
      </c>
      <c r="D3" s="12" t="s">
        <v>90</v>
      </c>
      <c r="E3" s="12" t="s">
        <v>19</v>
      </c>
      <c r="F3" s="12" t="s">
        <v>118</v>
      </c>
      <c r="G3" s="12" t="s">
        <v>20</v>
      </c>
      <c r="H3" s="12" t="s">
        <v>21</v>
      </c>
      <c r="I3" s="13" t="s">
        <v>92</v>
      </c>
    </row>
    <row r="4" spans="1:9" x14ac:dyDescent="0.35">
      <c r="A4" s="4">
        <v>1</v>
      </c>
      <c r="B4" s="5" t="s">
        <v>2</v>
      </c>
      <c r="C4" s="5">
        <v>6211</v>
      </c>
      <c r="D4" s="19">
        <v>13460.190258648428</v>
      </c>
      <c r="E4" s="19">
        <v>840</v>
      </c>
      <c r="F4" s="19"/>
      <c r="G4" s="19">
        <v>3000</v>
      </c>
      <c r="H4" s="19">
        <v>640</v>
      </c>
      <c r="I4" s="22">
        <v>17940.190258648428</v>
      </c>
    </row>
    <row r="5" spans="1:9" x14ac:dyDescent="0.35">
      <c r="A5" s="3">
        <f>IF(I5=I4,A4,ROW()-2)</f>
        <v>3</v>
      </c>
      <c r="B5" s="1" t="s">
        <v>4</v>
      </c>
      <c r="C5" s="1">
        <v>5704</v>
      </c>
      <c r="D5" s="20">
        <v>12545.316878694633</v>
      </c>
      <c r="E5" s="20">
        <v>1020</v>
      </c>
      <c r="F5" s="20"/>
      <c r="G5" s="20">
        <v>3000</v>
      </c>
      <c r="H5" s="20">
        <v>720</v>
      </c>
      <c r="I5" s="23">
        <v>17285.316878694633</v>
      </c>
    </row>
    <row r="6" spans="1:9" x14ac:dyDescent="0.35">
      <c r="A6" s="3">
        <f t="shared" ref="A6:A69" si="0">IF(I6=I5,A5,ROW()-2)</f>
        <v>4</v>
      </c>
      <c r="B6" s="1" t="s">
        <v>1</v>
      </c>
      <c r="C6" s="1">
        <v>8803</v>
      </c>
      <c r="D6" s="20">
        <v>11788.347904118342</v>
      </c>
      <c r="E6" s="20">
        <v>600</v>
      </c>
      <c r="F6" s="20"/>
      <c r="G6" s="20">
        <v>3000</v>
      </c>
      <c r="H6" s="20">
        <v>300</v>
      </c>
      <c r="I6" s="23">
        <v>15688.347904118342</v>
      </c>
    </row>
    <row r="7" spans="1:9" x14ac:dyDescent="0.35">
      <c r="A7" s="3">
        <f t="shared" si="0"/>
        <v>5</v>
      </c>
      <c r="B7" s="1" t="s">
        <v>13</v>
      </c>
      <c r="C7" s="1">
        <v>6411</v>
      </c>
      <c r="D7" s="20">
        <v>10603.983738732004</v>
      </c>
      <c r="E7" s="20">
        <v>600</v>
      </c>
      <c r="F7" s="20"/>
      <c r="G7" s="20">
        <v>3000</v>
      </c>
      <c r="H7" s="20">
        <v>400</v>
      </c>
      <c r="I7" s="23">
        <v>14603.983738732004</v>
      </c>
    </row>
    <row r="8" spans="1:9" x14ac:dyDescent="0.35">
      <c r="A8" s="3">
        <f t="shared" si="0"/>
        <v>6</v>
      </c>
      <c r="B8" s="1" t="s">
        <v>5</v>
      </c>
      <c r="C8" s="1">
        <v>107</v>
      </c>
      <c r="D8" s="20">
        <v>8443.2050590611561</v>
      </c>
      <c r="E8" s="20">
        <v>780</v>
      </c>
      <c r="F8" s="20">
        <v>2000</v>
      </c>
      <c r="G8" s="20">
        <v>3000</v>
      </c>
      <c r="H8" s="20">
        <v>120</v>
      </c>
      <c r="I8" s="23">
        <v>14343.205059061156</v>
      </c>
    </row>
    <row r="9" spans="1:9" x14ac:dyDescent="0.35">
      <c r="A9" s="3">
        <f t="shared" si="0"/>
        <v>7</v>
      </c>
      <c r="B9" s="1" t="s">
        <v>34</v>
      </c>
      <c r="C9" s="1">
        <v>3522</v>
      </c>
      <c r="D9" s="20">
        <v>9908.2894094790936</v>
      </c>
      <c r="E9" s="20">
        <v>600</v>
      </c>
      <c r="F9" s="20"/>
      <c r="G9" s="20">
        <v>3000</v>
      </c>
      <c r="H9" s="20">
        <v>120</v>
      </c>
      <c r="I9" s="23">
        <v>13628.289409479094</v>
      </c>
    </row>
    <row r="10" spans="1:9" x14ac:dyDescent="0.35">
      <c r="A10" s="3">
        <f t="shared" si="0"/>
        <v>8</v>
      </c>
      <c r="B10" s="1" t="s">
        <v>31</v>
      </c>
      <c r="C10" s="1">
        <v>4405</v>
      </c>
      <c r="D10" s="20">
        <v>9353.7665743623656</v>
      </c>
      <c r="E10" s="20">
        <v>780</v>
      </c>
      <c r="F10" s="20"/>
      <c r="G10" s="20">
        <v>3000</v>
      </c>
      <c r="H10" s="20">
        <v>120</v>
      </c>
      <c r="I10" s="23">
        <v>13253.766574362366</v>
      </c>
    </row>
    <row r="11" spans="1:9" x14ac:dyDescent="0.35">
      <c r="A11" s="3">
        <f t="shared" si="0"/>
        <v>9</v>
      </c>
      <c r="B11" s="1" t="s">
        <v>32</v>
      </c>
      <c r="C11" s="1">
        <v>3703</v>
      </c>
      <c r="D11" s="20">
        <v>11497.905100303502</v>
      </c>
      <c r="E11" s="20">
        <v>840</v>
      </c>
      <c r="F11" s="20"/>
      <c r="G11" s="20"/>
      <c r="H11" s="20">
        <v>200</v>
      </c>
      <c r="I11" s="23">
        <v>12537.905100303502</v>
      </c>
    </row>
    <row r="12" spans="1:9" x14ac:dyDescent="0.35">
      <c r="A12" s="3">
        <f t="shared" si="0"/>
        <v>10</v>
      </c>
      <c r="B12" s="1" t="s">
        <v>33</v>
      </c>
      <c r="C12" s="1">
        <v>1612</v>
      </c>
      <c r="D12" s="20">
        <v>8036.0143879892639</v>
      </c>
      <c r="E12" s="20">
        <v>660</v>
      </c>
      <c r="F12" s="20"/>
      <c r="G12" s="20">
        <v>3000</v>
      </c>
      <c r="H12" s="20">
        <v>400</v>
      </c>
      <c r="I12" s="23">
        <v>12096.014387989264</v>
      </c>
    </row>
    <row r="13" spans="1:9" x14ac:dyDescent="0.35">
      <c r="A13" s="3">
        <f t="shared" si="0"/>
        <v>11</v>
      </c>
      <c r="B13" s="1" t="s">
        <v>27</v>
      </c>
      <c r="C13" s="1">
        <v>6403</v>
      </c>
      <c r="D13" s="20">
        <v>10288.408785677273</v>
      </c>
      <c r="E13" s="20">
        <v>720</v>
      </c>
      <c r="F13" s="20"/>
      <c r="G13" s="20"/>
      <c r="H13" s="20">
        <v>400</v>
      </c>
      <c r="I13" s="23">
        <v>11408.408785677273</v>
      </c>
    </row>
    <row r="14" spans="1:9" x14ac:dyDescent="0.35">
      <c r="A14" s="3">
        <f t="shared" si="0"/>
        <v>12</v>
      </c>
      <c r="B14" s="1" t="s">
        <v>17</v>
      </c>
      <c r="C14" s="1">
        <v>5505</v>
      </c>
      <c r="D14" s="20">
        <v>6257.9408134561845</v>
      </c>
      <c r="E14" s="20">
        <v>480</v>
      </c>
      <c r="F14" s="20"/>
      <c r="G14" s="20">
        <v>3000</v>
      </c>
      <c r="H14" s="20">
        <v>200</v>
      </c>
      <c r="I14" s="23">
        <v>9937.9408134561854</v>
      </c>
    </row>
    <row r="15" spans="1:9" x14ac:dyDescent="0.35">
      <c r="A15" s="3">
        <f t="shared" si="0"/>
        <v>13</v>
      </c>
      <c r="B15" s="1" t="s">
        <v>30</v>
      </c>
      <c r="C15" s="1">
        <v>9407</v>
      </c>
      <c r="D15" s="20">
        <v>8235.3563232976958</v>
      </c>
      <c r="E15" s="20">
        <v>660</v>
      </c>
      <c r="F15" s="20"/>
      <c r="G15" s="20"/>
      <c r="H15" s="20">
        <v>120</v>
      </c>
      <c r="I15" s="23">
        <v>9015.3563232976958</v>
      </c>
    </row>
    <row r="16" spans="1:9" x14ac:dyDescent="0.35">
      <c r="A16" s="3">
        <f t="shared" si="0"/>
        <v>14</v>
      </c>
      <c r="B16" s="1" t="s">
        <v>7</v>
      </c>
      <c r="C16" s="1">
        <v>6715</v>
      </c>
      <c r="D16" s="20">
        <v>8021.7517875460217</v>
      </c>
      <c r="E16" s="20">
        <v>780</v>
      </c>
      <c r="F16" s="20"/>
      <c r="G16" s="20"/>
      <c r="H16" s="20">
        <v>200</v>
      </c>
      <c r="I16" s="23">
        <v>9001.7517875460217</v>
      </c>
    </row>
    <row r="17" spans="1:9" x14ac:dyDescent="0.35">
      <c r="A17" s="3">
        <f t="shared" si="0"/>
        <v>15</v>
      </c>
      <c r="B17" s="1" t="s">
        <v>42</v>
      </c>
      <c r="C17" s="1" t="s">
        <v>115</v>
      </c>
      <c r="D17" s="20">
        <v>6287.9579902136293</v>
      </c>
      <c r="E17" s="20">
        <v>540</v>
      </c>
      <c r="F17" s="20"/>
      <c r="G17" s="20"/>
      <c r="H17" s="20"/>
      <c r="I17" s="23">
        <v>6827.9579902136293</v>
      </c>
    </row>
    <row r="18" spans="1:9" x14ac:dyDescent="0.35">
      <c r="A18" s="3">
        <f t="shared" si="0"/>
        <v>16</v>
      </c>
      <c r="B18" s="1" t="s">
        <v>36</v>
      </c>
      <c r="C18" s="1">
        <v>7310</v>
      </c>
      <c r="D18" s="20">
        <v>5997.3601876904449</v>
      </c>
      <c r="E18" s="20">
        <v>480</v>
      </c>
      <c r="F18" s="20"/>
      <c r="G18" s="20"/>
      <c r="H18" s="20">
        <v>280</v>
      </c>
      <c r="I18" s="23">
        <v>6757.3601876904449</v>
      </c>
    </row>
    <row r="19" spans="1:9" x14ac:dyDescent="0.35">
      <c r="A19" s="3">
        <f t="shared" si="0"/>
        <v>17</v>
      </c>
      <c r="B19" s="1" t="s">
        <v>35</v>
      </c>
      <c r="C19" s="1">
        <v>705</v>
      </c>
      <c r="D19" s="20">
        <v>5191.0013128058245</v>
      </c>
      <c r="E19" s="20">
        <v>480</v>
      </c>
      <c r="F19" s="20"/>
      <c r="G19" s="20"/>
      <c r="H19" s="20">
        <v>440</v>
      </c>
      <c r="I19" s="23">
        <v>6111.0013128058245</v>
      </c>
    </row>
    <row r="20" spans="1:9" x14ac:dyDescent="0.35">
      <c r="A20" s="3">
        <f t="shared" si="0"/>
        <v>18</v>
      </c>
      <c r="B20" s="1" t="s">
        <v>22</v>
      </c>
      <c r="C20" s="1">
        <v>6718</v>
      </c>
      <c r="D20" s="20">
        <v>5455.6436298703375</v>
      </c>
      <c r="E20" s="20">
        <v>480</v>
      </c>
      <c r="F20" s="20"/>
      <c r="G20" s="20"/>
      <c r="H20" s="20"/>
      <c r="I20" s="23">
        <v>5935.6436298703375</v>
      </c>
    </row>
    <row r="21" spans="1:9" x14ac:dyDescent="0.35">
      <c r="A21" s="3">
        <f t="shared" si="0"/>
        <v>19</v>
      </c>
      <c r="B21" s="1" t="s">
        <v>37</v>
      </c>
      <c r="C21" s="1">
        <v>2210</v>
      </c>
      <c r="D21" s="20">
        <v>4994.9113289553006</v>
      </c>
      <c r="E21" s="20">
        <v>420</v>
      </c>
      <c r="F21" s="20"/>
      <c r="G21" s="20"/>
      <c r="H21" s="20">
        <v>120</v>
      </c>
      <c r="I21" s="23">
        <v>5534.9113289553006</v>
      </c>
    </row>
    <row r="22" spans="1:9" x14ac:dyDescent="0.35">
      <c r="A22" s="3">
        <f t="shared" si="0"/>
        <v>20</v>
      </c>
      <c r="B22" s="1" t="s">
        <v>3</v>
      </c>
      <c r="C22" s="1">
        <v>6801</v>
      </c>
      <c r="D22" s="20">
        <v>4984.1481340482014</v>
      </c>
      <c r="E22" s="20">
        <v>420</v>
      </c>
      <c r="F22" s="20"/>
      <c r="G22" s="20"/>
      <c r="H22" s="20">
        <v>120</v>
      </c>
      <c r="I22" s="23">
        <v>5524.1481340482014</v>
      </c>
    </row>
    <row r="23" spans="1:9" x14ac:dyDescent="0.35">
      <c r="A23" s="3">
        <f t="shared" si="0"/>
        <v>21</v>
      </c>
      <c r="B23" s="1" t="s">
        <v>26</v>
      </c>
      <c r="C23" s="1">
        <v>708</v>
      </c>
      <c r="D23" s="20">
        <v>4331.2624539045019</v>
      </c>
      <c r="E23" s="20">
        <v>240</v>
      </c>
      <c r="F23" s="20"/>
      <c r="G23" s="20"/>
      <c r="H23" s="20">
        <v>160</v>
      </c>
      <c r="I23" s="23">
        <v>4731.2624539045019</v>
      </c>
    </row>
    <row r="24" spans="1:9" x14ac:dyDescent="0.35">
      <c r="A24" s="3">
        <f t="shared" si="0"/>
        <v>22</v>
      </c>
      <c r="B24" s="1" t="s">
        <v>38</v>
      </c>
      <c r="C24" s="1">
        <v>912</v>
      </c>
      <c r="D24" s="20">
        <v>3851.2471655328791</v>
      </c>
      <c r="E24" s="20">
        <v>480</v>
      </c>
      <c r="F24" s="20"/>
      <c r="G24" s="20"/>
      <c r="H24" s="20">
        <v>120</v>
      </c>
      <c r="I24" s="23">
        <v>4451.2471655328791</v>
      </c>
    </row>
    <row r="25" spans="1:9" x14ac:dyDescent="0.35">
      <c r="A25" s="3">
        <f t="shared" si="0"/>
        <v>23</v>
      </c>
      <c r="B25" s="1" t="s">
        <v>59</v>
      </c>
      <c r="C25" s="1">
        <v>3102</v>
      </c>
      <c r="D25" s="20">
        <v>3684.9392921725653</v>
      </c>
      <c r="E25" s="20">
        <v>420</v>
      </c>
      <c r="F25" s="20"/>
      <c r="G25" s="20"/>
      <c r="H25" s="20">
        <v>140</v>
      </c>
      <c r="I25" s="23">
        <v>4244.9392921725648</v>
      </c>
    </row>
    <row r="26" spans="1:9" x14ac:dyDescent="0.35">
      <c r="A26" s="3">
        <f t="shared" si="0"/>
        <v>24</v>
      </c>
      <c r="B26" s="1" t="s">
        <v>0</v>
      </c>
      <c r="C26" s="1">
        <v>2211</v>
      </c>
      <c r="D26" s="20">
        <v>3627.2066543694982</v>
      </c>
      <c r="E26" s="20">
        <v>420</v>
      </c>
      <c r="F26" s="20"/>
      <c r="G26" s="20"/>
      <c r="H26" s="20">
        <v>40</v>
      </c>
      <c r="I26" s="23">
        <v>4087.2066543694982</v>
      </c>
    </row>
    <row r="27" spans="1:9" x14ac:dyDescent="0.35">
      <c r="A27" s="3">
        <f t="shared" si="0"/>
        <v>25</v>
      </c>
      <c r="B27" s="1" t="s">
        <v>29</v>
      </c>
      <c r="C27" s="1">
        <v>1705</v>
      </c>
      <c r="D27" s="20">
        <v>3356.939968970044</v>
      </c>
      <c r="E27" s="20">
        <v>420</v>
      </c>
      <c r="F27" s="20"/>
      <c r="G27" s="20"/>
      <c r="H27" s="20">
        <v>80</v>
      </c>
      <c r="I27" s="23">
        <v>3856.939968970044</v>
      </c>
    </row>
    <row r="28" spans="1:9" x14ac:dyDescent="0.35">
      <c r="A28" s="3">
        <f t="shared" si="0"/>
        <v>26</v>
      </c>
      <c r="B28" s="1" t="s">
        <v>24</v>
      </c>
      <c r="C28" s="1">
        <v>3112</v>
      </c>
      <c r="D28" s="20">
        <v>3386.8251097907514</v>
      </c>
      <c r="E28" s="20">
        <v>120</v>
      </c>
      <c r="F28" s="20"/>
      <c r="G28" s="20"/>
      <c r="H28" s="20">
        <v>40</v>
      </c>
      <c r="I28" s="23">
        <v>3546.8251097907514</v>
      </c>
    </row>
    <row r="29" spans="1:9" x14ac:dyDescent="0.35">
      <c r="A29" s="3">
        <f t="shared" si="0"/>
        <v>27</v>
      </c>
      <c r="B29" s="1" t="s">
        <v>47</v>
      </c>
      <c r="C29" s="1">
        <v>9402</v>
      </c>
      <c r="D29" s="20">
        <v>2958.7975363363203</v>
      </c>
      <c r="E29" s="20">
        <v>420</v>
      </c>
      <c r="F29" s="20"/>
      <c r="G29" s="20"/>
      <c r="H29" s="20">
        <v>60</v>
      </c>
      <c r="I29" s="23">
        <v>3438.7975363363203</v>
      </c>
    </row>
    <row r="30" spans="1:9" x14ac:dyDescent="0.35">
      <c r="A30" s="3">
        <f t="shared" si="0"/>
        <v>28</v>
      </c>
      <c r="B30" s="1" t="s">
        <v>53</v>
      </c>
      <c r="C30" s="1">
        <v>1964</v>
      </c>
      <c r="D30" s="20">
        <v>2733.3777481678881</v>
      </c>
      <c r="E30" s="20">
        <v>300</v>
      </c>
      <c r="F30" s="20"/>
      <c r="G30" s="20"/>
      <c r="H30" s="20"/>
      <c r="I30" s="23">
        <v>3033.3777481678881</v>
      </c>
    </row>
    <row r="31" spans="1:9" x14ac:dyDescent="0.35">
      <c r="A31" s="3">
        <f t="shared" si="0"/>
        <v>29</v>
      </c>
      <c r="B31" s="1" t="s">
        <v>48</v>
      </c>
      <c r="C31" s="1">
        <v>7705</v>
      </c>
      <c r="D31" s="20">
        <v>2652.9186135924501</v>
      </c>
      <c r="E31" s="20">
        <v>300</v>
      </c>
      <c r="F31" s="20"/>
      <c r="G31" s="20"/>
      <c r="H31" s="20">
        <v>40</v>
      </c>
      <c r="I31" s="23">
        <v>2992.9186135924501</v>
      </c>
    </row>
    <row r="32" spans="1:9" x14ac:dyDescent="0.35">
      <c r="A32" s="3">
        <f t="shared" si="0"/>
        <v>30</v>
      </c>
      <c r="B32" s="1" t="s">
        <v>41</v>
      </c>
      <c r="C32" s="1">
        <v>4006</v>
      </c>
      <c r="D32" s="20">
        <v>2821.4931542237146</v>
      </c>
      <c r="E32" s="20">
        <v>120</v>
      </c>
      <c r="F32" s="20"/>
      <c r="G32" s="20"/>
      <c r="H32" s="20"/>
      <c r="I32" s="23">
        <v>2941.4931542237146</v>
      </c>
    </row>
    <row r="33" spans="1:9" x14ac:dyDescent="0.35">
      <c r="A33" s="3">
        <f t="shared" si="0"/>
        <v>31</v>
      </c>
      <c r="B33" s="1" t="s">
        <v>39</v>
      </c>
      <c r="C33" s="1">
        <v>5605</v>
      </c>
      <c r="D33" s="20">
        <v>2483.6681819074506</v>
      </c>
      <c r="E33" s="20">
        <v>300</v>
      </c>
      <c r="F33" s="20"/>
      <c r="G33" s="20"/>
      <c r="H33" s="20">
        <v>40</v>
      </c>
      <c r="I33" s="23">
        <v>2823.6681819074506</v>
      </c>
    </row>
    <row r="34" spans="1:9" x14ac:dyDescent="0.35">
      <c r="A34" s="3">
        <f t="shared" si="0"/>
        <v>32</v>
      </c>
      <c r="B34" s="1" t="s">
        <v>45</v>
      </c>
      <c r="C34" s="1">
        <v>606</v>
      </c>
      <c r="D34" s="20">
        <v>2521.9839834668041</v>
      </c>
      <c r="E34" s="20">
        <v>180</v>
      </c>
      <c r="F34" s="20"/>
      <c r="G34" s="20"/>
      <c r="H34" s="20">
        <v>80</v>
      </c>
      <c r="I34" s="23">
        <v>2781.9839834668041</v>
      </c>
    </row>
    <row r="35" spans="1:9" x14ac:dyDescent="0.35">
      <c r="A35" s="3">
        <f t="shared" si="0"/>
        <v>33</v>
      </c>
      <c r="B35" s="1" t="s">
        <v>40</v>
      </c>
      <c r="C35" s="1">
        <v>1409</v>
      </c>
      <c r="D35" s="20">
        <v>1756.8444921828382</v>
      </c>
      <c r="E35" s="20">
        <v>300</v>
      </c>
      <c r="F35" s="20"/>
      <c r="G35" s="20"/>
      <c r="H35" s="20">
        <v>80</v>
      </c>
      <c r="I35" s="23">
        <v>2136.8444921828382</v>
      </c>
    </row>
    <row r="36" spans="1:9" x14ac:dyDescent="0.35">
      <c r="A36" s="3">
        <f t="shared" si="0"/>
        <v>34</v>
      </c>
      <c r="B36" s="1" t="s">
        <v>23</v>
      </c>
      <c r="C36" s="1">
        <v>5604</v>
      </c>
      <c r="D36" s="20">
        <v>1551.0204081632653</v>
      </c>
      <c r="E36" s="20">
        <v>0</v>
      </c>
      <c r="F36" s="20"/>
      <c r="G36" s="20"/>
      <c r="H36" s="20">
        <v>480</v>
      </c>
      <c r="I36" s="23">
        <v>2031.0204081632653</v>
      </c>
    </row>
    <row r="37" spans="1:9" x14ac:dyDescent="0.35">
      <c r="A37" s="3">
        <f t="shared" si="0"/>
        <v>35</v>
      </c>
      <c r="B37" s="1" t="s">
        <v>51</v>
      </c>
      <c r="C37" s="1">
        <v>7308</v>
      </c>
      <c r="D37" s="20">
        <v>1629.6455424274973</v>
      </c>
      <c r="E37" s="20">
        <v>360</v>
      </c>
      <c r="F37" s="20"/>
      <c r="G37" s="20"/>
      <c r="H37" s="20">
        <v>40</v>
      </c>
      <c r="I37" s="23">
        <v>2029.6455424274973</v>
      </c>
    </row>
    <row r="38" spans="1:9" x14ac:dyDescent="0.35">
      <c r="A38" s="3">
        <f t="shared" si="0"/>
        <v>36</v>
      </c>
      <c r="B38" s="1" t="s">
        <v>43</v>
      </c>
      <c r="C38" s="1">
        <v>108</v>
      </c>
      <c r="D38" s="20">
        <v>1705.859887814775</v>
      </c>
      <c r="E38" s="20">
        <v>240</v>
      </c>
      <c r="F38" s="20"/>
      <c r="G38" s="20"/>
      <c r="H38" s="20">
        <v>80</v>
      </c>
      <c r="I38" s="23">
        <v>2025.859887814775</v>
      </c>
    </row>
    <row r="39" spans="1:9" x14ac:dyDescent="0.35">
      <c r="A39" s="3">
        <f t="shared" si="0"/>
        <v>37</v>
      </c>
      <c r="B39" s="1" t="s">
        <v>65</v>
      </c>
      <c r="C39" s="1">
        <v>7208</v>
      </c>
      <c r="D39" s="20">
        <v>1862.8237259816208</v>
      </c>
      <c r="E39" s="20">
        <v>120</v>
      </c>
      <c r="F39" s="20"/>
      <c r="G39" s="20"/>
      <c r="H39" s="20">
        <v>40</v>
      </c>
      <c r="I39" s="23">
        <v>2022.8237259816208</v>
      </c>
    </row>
    <row r="40" spans="1:9" x14ac:dyDescent="0.35">
      <c r="A40" s="3">
        <f t="shared" si="0"/>
        <v>38</v>
      </c>
      <c r="B40" s="1" t="s">
        <v>8</v>
      </c>
      <c r="C40" s="1">
        <v>506</v>
      </c>
      <c r="D40" s="20">
        <v>1922.4489795918366</v>
      </c>
      <c r="E40" s="20">
        <v>0</v>
      </c>
      <c r="F40" s="20"/>
      <c r="G40" s="20"/>
      <c r="H40" s="20"/>
      <c r="I40" s="23">
        <v>1922.4489795918366</v>
      </c>
    </row>
    <row r="41" spans="1:9" x14ac:dyDescent="0.35">
      <c r="A41" s="3">
        <f t="shared" si="0"/>
        <v>39</v>
      </c>
      <c r="B41" s="1" t="s">
        <v>6</v>
      </c>
      <c r="C41" s="1">
        <v>5408</v>
      </c>
      <c r="D41" s="20">
        <v>1699.9152492442679</v>
      </c>
      <c r="E41" s="20">
        <v>180</v>
      </c>
      <c r="F41" s="20"/>
      <c r="G41" s="20"/>
      <c r="H41" s="20">
        <v>40</v>
      </c>
      <c r="I41" s="23">
        <v>1919.9152492442679</v>
      </c>
    </row>
    <row r="42" spans="1:9" x14ac:dyDescent="0.35">
      <c r="A42" s="3">
        <f t="shared" si="0"/>
        <v>40</v>
      </c>
      <c r="B42" s="1" t="s">
        <v>44</v>
      </c>
      <c r="C42" s="1">
        <v>9202</v>
      </c>
      <c r="D42" s="20">
        <v>1532.6649958228907</v>
      </c>
      <c r="E42" s="20">
        <v>300</v>
      </c>
      <c r="F42" s="20"/>
      <c r="G42" s="20"/>
      <c r="H42" s="20"/>
      <c r="I42" s="23">
        <v>1832.6649958228907</v>
      </c>
    </row>
    <row r="43" spans="1:9" x14ac:dyDescent="0.35">
      <c r="A43" s="3">
        <f t="shared" si="0"/>
        <v>41</v>
      </c>
      <c r="B43" s="1" t="s">
        <v>54</v>
      </c>
      <c r="C43" s="1">
        <v>703</v>
      </c>
      <c r="D43" s="20">
        <v>1614.2598811676569</v>
      </c>
      <c r="E43" s="20">
        <v>120</v>
      </c>
      <c r="F43" s="20"/>
      <c r="G43" s="20"/>
      <c r="H43" s="20">
        <v>80</v>
      </c>
      <c r="I43" s="23">
        <v>1814.2598811676569</v>
      </c>
    </row>
    <row r="44" spans="1:9" x14ac:dyDescent="0.35">
      <c r="A44" s="3">
        <f t="shared" si="0"/>
        <v>42</v>
      </c>
      <c r="B44" s="1" t="s">
        <v>52</v>
      </c>
      <c r="C44" s="1">
        <v>805</v>
      </c>
      <c r="D44" s="20">
        <v>1685.7142857142856</v>
      </c>
      <c r="E44" s="20">
        <v>120</v>
      </c>
      <c r="F44" s="20"/>
      <c r="G44" s="20"/>
      <c r="H44" s="20"/>
      <c r="I44" s="23">
        <v>1805.7142857142856</v>
      </c>
    </row>
    <row r="45" spans="1:9" x14ac:dyDescent="0.35">
      <c r="A45" s="3">
        <f t="shared" si="0"/>
        <v>43</v>
      </c>
      <c r="B45" s="1" t="s">
        <v>74</v>
      </c>
      <c r="C45" s="1">
        <v>1608</v>
      </c>
      <c r="D45" s="20">
        <v>1367.1665601617065</v>
      </c>
      <c r="E45" s="20">
        <v>240</v>
      </c>
      <c r="F45" s="20"/>
      <c r="G45" s="20"/>
      <c r="H45" s="20">
        <v>140</v>
      </c>
      <c r="I45" s="23">
        <v>1747.1665601617065</v>
      </c>
    </row>
    <row r="46" spans="1:9" x14ac:dyDescent="0.35">
      <c r="A46" s="3">
        <f t="shared" si="0"/>
        <v>44</v>
      </c>
      <c r="B46" s="1" t="s">
        <v>16</v>
      </c>
      <c r="C46" s="1">
        <v>2705</v>
      </c>
      <c r="D46" s="20">
        <v>1275.4393518455572</v>
      </c>
      <c r="E46" s="20">
        <v>240</v>
      </c>
      <c r="F46" s="20"/>
      <c r="G46" s="20"/>
      <c r="H46" s="20">
        <v>180</v>
      </c>
      <c r="I46" s="23">
        <v>1695.4393518455572</v>
      </c>
    </row>
    <row r="47" spans="1:9" x14ac:dyDescent="0.35">
      <c r="A47" s="3">
        <f t="shared" si="0"/>
        <v>45</v>
      </c>
      <c r="B47" s="1" t="s">
        <v>49</v>
      </c>
      <c r="C47" s="1">
        <v>809</v>
      </c>
      <c r="D47" s="20">
        <v>1504.1174364482636</v>
      </c>
      <c r="E47" s="20">
        <v>120</v>
      </c>
      <c r="F47" s="20"/>
      <c r="G47" s="20"/>
      <c r="H47" s="20">
        <v>40</v>
      </c>
      <c r="I47" s="23">
        <v>1664.1174364482636</v>
      </c>
    </row>
    <row r="48" spans="1:9" x14ac:dyDescent="0.35">
      <c r="A48" s="3">
        <f t="shared" si="0"/>
        <v>46</v>
      </c>
      <c r="B48" s="1" t="s">
        <v>46</v>
      </c>
      <c r="C48" s="1">
        <v>1404</v>
      </c>
      <c r="D48" s="20">
        <v>1464.733261725743</v>
      </c>
      <c r="E48" s="20">
        <v>120</v>
      </c>
      <c r="F48" s="20"/>
      <c r="G48" s="20"/>
      <c r="H48" s="20">
        <v>40</v>
      </c>
      <c r="I48" s="23">
        <v>1624.733261725743</v>
      </c>
    </row>
    <row r="49" spans="1:9" x14ac:dyDescent="0.35">
      <c r="A49" s="3">
        <f t="shared" si="0"/>
        <v>47</v>
      </c>
      <c r="B49" s="1" t="s">
        <v>50</v>
      </c>
      <c r="C49" s="1">
        <v>6415</v>
      </c>
      <c r="D49" s="20">
        <v>1426.685762024108</v>
      </c>
      <c r="E49" s="20">
        <v>120</v>
      </c>
      <c r="F49" s="20"/>
      <c r="G49" s="20"/>
      <c r="H49" s="20">
        <v>40</v>
      </c>
      <c r="I49" s="23">
        <v>1586.685762024108</v>
      </c>
    </row>
    <row r="50" spans="1:9" x14ac:dyDescent="0.35">
      <c r="A50" s="3">
        <f t="shared" si="0"/>
        <v>48</v>
      </c>
      <c r="B50" s="1" t="s">
        <v>105</v>
      </c>
      <c r="C50" s="1">
        <v>8404</v>
      </c>
      <c r="D50" s="20">
        <v>1234.6580737558181</v>
      </c>
      <c r="E50" s="20">
        <v>240</v>
      </c>
      <c r="F50" s="20"/>
      <c r="G50" s="20"/>
      <c r="H50" s="20">
        <v>40</v>
      </c>
      <c r="I50" s="23">
        <v>1514.6580737558181</v>
      </c>
    </row>
    <row r="51" spans="1:9" x14ac:dyDescent="0.35">
      <c r="A51" s="3">
        <f t="shared" si="0"/>
        <v>49</v>
      </c>
      <c r="B51" s="1" t="s">
        <v>56</v>
      </c>
      <c r="C51" s="1">
        <v>7304</v>
      </c>
      <c r="D51" s="20">
        <v>1400.4296455424274</v>
      </c>
      <c r="E51" s="20">
        <v>60</v>
      </c>
      <c r="F51" s="20"/>
      <c r="G51" s="20"/>
      <c r="H51" s="20">
        <v>40</v>
      </c>
      <c r="I51" s="23">
        <v>1500.4296455424274</v>
      </c>
    </row>
    <row r="52" spans="1:9" x14ac:dyDescent="0.35">
      <c r="A52" s="3">
        <f t="shared" si="0"/>
        <v>50</v>
      </c>
      <c r="B52" s="1" t="s">
        <v>95</v>
      </c>
      <c r="C52" s="1">
        <v>6502</v>
      </c>
      <c r="D52" s="20">
        <v>1432.6530612244899</v>
      </c>
      <c r="E52" s="20">
        <v>60</v>
      </c>
      <c r="F52" s="20"/>
      <c r="G52" s="20"/>
      <c r="H52" s="20"/>
      <c r="I52" s="23">
        <v>1492.6530612244899</v>
      </c>
    </row>
    <row r="53" spans="1:9" x14ac:dyDescent="0.35">
      <c r="A53" s="3">
        <f t="shared" si="0"/>
        <v>51</v>
      </c>
      <c r="B53" s="1" t="s">
        <v>14</v>
      </c>
      <c r="C53" s="1">
        <v>6427</v>
      </c>
      <c r="D53" s="20">
        <v>1322.4489795918369</v>
      </c>
      <c r="E53" s="20">
        <v>60</v>
      </c>
      <c r="F53" s="20"/>
      <c r="G53" s="20"/>
      <c r="H53" s="20">
        <v>80</v>
      </c>
      <c r="I53" s="23">
        <v>1462.4489795918369</v>
      </c>
    </row>
    <row r="54" spans="1:9" x14ac:dyDescent="0.35">
      <c r="A54" s="3">
        <f t="shared" si="0"/>
        <v>52</v>
      </c>
      <c r="B54" s="1" t="s">
        <v>97</v>
      </c>
      <c r="C54" s="1" t="s">
        <v>116</v>
      </c>
      <c r="D54" s="20">
        <v>1286.5497076023394</v>
      </c>
      <c r="E54" s="20">
        <v>120</v>
      </c>
      <c r="F54" s="20"/>
      <c r="G54" s="20"/>
      <c r="H54" s="20"/>
      <c r="I54" s="23">
        <v>1406.5497076023394</v>
      </c>
    </row>
    <row r="55" spans="1:9" x14ac:dyDescent="0.35">
      <c r="A55" s="3">
        <f t="shared" si="0"/>
        <v>53</v>
      </c>
      <c r="B55" s="1" t="s">
        <v>58</v>
      </c>
      <c r="C55" s="1">
        <v>1804</v>
      </c>
      <c r="D55" s="20">
        <v>1216.3265306122448</v>
      </c>
      <c r="E55" s="20">
        <v>180</v>
      </c>
      <c r="F55" s="20"/>
      <c r="G55" s="20"/>
      <c r="H55" s="20"/>
      <c r="I55" s="23">
        <v>1396.3265306122448</v>
      </c>
    </row>
    <row r="56" spans="1:9" x14ac:dyDescent="0.35">
      <c r="A56" s="3">
        <f t="shared" si="0"/>
        <v>54</v>
      </c>
      <c r="B56" s="1" t="s">
        <v>11</v>
      </c>
      <c r="C56" s="1">
        <v>2209</v>
      </c>
      <c r="D56" s="20">
        <v>1154.5053108962884</v>
      </c>
      <c r="E56" s="20">
        <v>60</v>
      </c>
      <c r="F56" s="20"/>
      <c r="G56" s="20"/>
      <c r="H56" s="20"/>
      <c r="I56" s="23">
        <v>1214.5053108962884</v>
      </c>
    </row>
    <row r="57" spans="1:9" x14ac:dyDescent="0.35">
      <c r="A57" s="3">
        <f t="shared" si="0"/>
        <v>55</v>
      </c>
      <c r="B57" s="1" t="s">
        <v>72</v>
      </c>
      <c r="C57" s="1">
        <v>3804</v>
      </c>
      <c r="D57" s="20">
        <v>948.49299257788846</v>
      </c>
      <c r="E57" s="20">
        <v>180</v>
      </c>
      <c r="F57" s="20"/>
      <c r="G57" s="20"/>
      <c r="H57" s="20">
        <v>40</v>
      </c>
      <c r="I57" s="23">
        <v>1168.4929925778883</v>
      </c>
    </row>
    <row r="58" spans="1:9" x14ac:dyDescent="0.35">
      <c r="A58" s="3">
        <f t="shared" si="0"/>
        <v>56</v>
      </c>
      <c r="B58" s="1" t="s">
        <v>55</v>
      </c>
      <c r="C58" s="1">
        <v>1702</v>
      </c>
      <c r="D58" s="20">
        <v>1107.8171619525003</v>
      </c>
      <c r="E58" s="20">
        <v>60</v>
      </c>
      <c r="F58" s="20"/>
      <c r="G58" s="20"/>
      <c r="H58" s="20"/>
      <c r="I58" s="23">
        <v>1167.8171619525003</v>
      </c>
    </row>
    <row r="59" spans="1:9" x14ac:dyDescent="0.35">
      <c r="A59" s="3">
        <f t="shared" si="0"/>
        <v>57</v>
      </c>
      <c r="B59" s="1" t="s">
        <v>57</v>
      </c>
      <c r="C59" s="1">
        <v>3407</v>
      </c>
      <c r="D59" s="20">
        <v>883.68540398615596</v>
      </c>
      <c r="E59" s="20">
        <v>180</v>
      </c>
      <c r="F59" s="20"/>
      <c r="G59" s="20"/>
      <c r="H59" s="20">
        <v>80</v>
      </c>
      <c r="I59" s="23">
        <v>1143.685403986156</v>
      </c>
    </row>
    <row r="60" spans="1:9" x14ac:dyDescent="0.35">
      <c r="A60" s="3">
        <f t="shared" si="0"/>
        <v>58</v>
      </c>
      <c r="B60" s="1" t="s">
        <v>61</v>
      </c>
      <c r="C60" s="1">
        <v>704</v>
      </c>
      <c r="D60" s="20">
        <v>929.82456140350882</v>
      </c>
      <c r="E60" s="20">
        <v>60</v>
      </c>
      <c r="F60" s="20"/>
      <c r="G60" s="20"/>
      <c r="H60" s="20">
        <v>80</v>
      </c>
      <c r="I60" s="23">
        <v>1069.8245614035088</v>
      </c>
    </row>
    <row r="61" spans="1:9" x14ac:dyDescent="0.35">
      <c r="A61" s="3">
        <f t="shared" si="0"/>
        <v>59</v>
      </c>
      <c r="B61" s="1" t="s">
        <v>60</v>
      </c>
      <c r="C61" s="1">
        <v>3421</v>
      </c>
      <c r="D61" s="20">
        <v>848.9795918367347</v>
      </c>
      <c r="E61" s="20">
        <v>120</v>
      </c>
      <c r="F61" s="20"/>
      <c r="G61" s="20"/>
      <c r="H61" s="20"/>
      <c r="I61" s="23">
        <v>968.9795918367347</v>
      </c>
    </row>
    <row r="62" spans="1:9" x14ac:dyDescent="0.35">
      <c r="A62" s="3">
        <f t="shared" si="0"/>
        <v>60</v>
      </c>
      <c r="B62" s="1" t="s">
        <v>64</v>
      </c>
      <c r="C62" s="1">
        <v>4003</v>
      </c>
      <c r="D62" s="20">
        <v>918.36734693877554</v>
      </c>
      <c r="E62" s="20">
        <v>0</v>
      </c>
      <c r="F62" s="20"/>
      <c r="G62" s="20"/>
      <c r="H62" s="20">
        <v>40</v>
      </c>
      <c r="I62" s="23">
        <v>958.36734693877554</v>
      </c>
    </row>
    <row r="63" spans="1:9" x14ac:dyDescent="0.35">
      <c r="A63" s="3">
        <f t="shared" si="0"/>
        <v>61</v>
      </c>
      <c r="B63" s="1" t="s">
        <v>62</v>
      </c>
      <c r="C63" s="1">
        <v>4419</v>
      </c>
      <c r="D63" s="20">
        <v>881.63265306122446</v>
      </c>
      <c r="E63" s="20">
        <v>60</v>
      </c>
      <c r="F63" s="20"/>
      <c r="G63" s="20"/>
      <c r="H63" s="20"/>
      <c r="I63" s="23">
        <v>941.63265306122446</v>
      </c>
    </row>
    <row r="64" spans="1:9" x14ac:dyDescent="0.35">
      <c r="A64" s="3">
        <f t="shared" si="0"/>
        <v>62</v>
      </c>
      <c r="B64" s="1" t="s">
        <v>73</v>
      </c>
      <c r="C64" s="1">
        <v>2506</v>
      </c>
      <c r="D64" s="20">
        <v>779.59183673469386</v>
      </c>
      <c r="E64" s="20">
        <v>60</v>
      </c>
      <c r="F64" s="20"/>
      <c r="G64" s="20"/>
      <c r="H64" s="20"/>
      <c r="I64" s="23">
        <v>839.59183673469386</v>
      </c>
    </row>
    <row r="65" spans="1:9" x14ac:dyDescent="0.35">
      <c r="A65" s="3">
        <f t="shared" si="0"/>
        <v>63</v>
      </c>
      <c r="B65" s="1" t="s">
        <v>104</v>
      </c>
      <c r="C65" s="1">
        <v>2526</v>
      </c>
      <c r="D65" s="20">
        <v>824.48979591836735</v>
      </c>
      <c r="E65" s="20">
        <v>0</v>
      </c>
      <c r="F65" s="20"/>
      <c r="G65" s="20"/>
      <c r="H65" s="20"/>
      <c r="I65" s="23">
        <v>824.48979591836735</v>
      </c>
    </row>
    <row r="66" spans="1:9" x14ac:dyDescent="0.35">
      <c r="A66" s="3">
        <f t="shared" si="0"/>
        <v>64</v>
      </c>
      <c r="B66" s="1" t="s">
        <v>69</v>
      </c>
      <c r="C66" s="1">
        <v>1607</v>
      </c>
      <c r="D66" s="20">
        <v>755.10204081632651</v>
      </c>
      <c r="E66" s="20">
        <v>60</v>
      </c>
      <c r="F66" s="20"/>
      <c r="G66" s="20"/>
      <c r="H66" s="20"/>
      <c r="I66" s="23">
        <v>815.10204081632651</v>
      </c>
    </row>
    <row r="67" spans="1:9" x14ac:dyDescent="0.35">
      <c r="A67" s="3">
        <f t="shared" si="0"/>
        <v>65</v>
      </c>
      <c r="B67" s="1" t="s">
        <v>102</v>
      </c>
      <c r="C67" s="1">
        <v>6205</v>
      </c>
      <c r="D67" s="20">
        <v>554.40771911696061</v>
      </c>
      <c r="E67" s="20">
        <v>240</v>
      </c>
      <c r="F67" s="20"/>
      <c r="G67" s="20"/>
      <c r="H67" s="20"/>
      <c r="I67" s="23">
        <v>794.40771911696061</v>
      </c>
    </row>
    <row r="68" spans="1:9" x14ac:dyDescent="0.35">
      <c r="A68" s="3">
        <f t="shared" si="0"/>
        <v>66</v>
      </c>
      <c r="B68" s="1" t="s">
        <v>9</v>
      </c>
      <c r="C68" s="1">
        <v>504</v>
      </c>
      <c r="D68" s="20">
        <v>602.33918128654977</v>
      </c>
      <c r="E68" s="20">
        <v>60</v>
      </c>
      <c r="F68" s="20"/>
      <c r="G68" s="20"/>
      <c r="H68" s="20">
        <v>120</v>
      </c>
      <c r="I68" s="23">
        <v>782.33918128654977</v>
      </c>
    </row>
    <row r="69" spans="1:9" x14ac:dyDescent="0.35">
      <c r="A69" s="3">
        <f t="shared" si="0"/>
        <v>67</v>
      </c>
      <c r="B69" s="1" t="s">
        <v>111</v>
      </c>
      <c r="C69" s="1">
        <v>6414</v>
      </c>
      <c r="D69" s="20">
        <v>614.0350877192983</v>
      </c>
      <c r="E69" s="20">
        <v>60</v>
      </c>
      <c r="F69" s="20"/>
      <c r="G69" s="20"/>
      <c r="H69" s="20">
        <v>80</v>
      </c>
      <c r="I69" s="23">
        <v>754.0350877192983</v>
      </c>
    </row>
    <row r="70" spans="1:9" x14ac:dyDescent="0.35">
      <c r="A70" s="3">
        <f t="shared" ref="A70:A109" si="1">IF(I70=I69,A69,ROW()-2)</f>
        <v>68</v>
      </c>
      <c r="B70" s="1" t="s">
        <v>78</v>
      </c>
      <c r="C70" s="1">
        <v>8802</v>
      </c>
      <c r="D70" s="20">
        <v>632.65306122448976</v>
      </c>
      <c r="E70" s="20">
        <v>60</v>
      </c>
      <c r="F70" s="20"/>
      <c r="G70" s="20"/>
      <c r="H70" s="20"/>
      <c r="I70" s="23">
        <v>692.65306122448976</v>
      </c>
    </row>
    <row r="71" spans="1:9" x14ac:dyDescent="0.35">
      <c r="A71" s="3">
        <f t="shared" si="1"/>
        <v>69</v>
      </c>
      <c r="B71" s="1" t="s">
        <v>108</v>
      </c>
      <c r="C71" s="1">
        <v>1306</v>
      </c>
      <c r="D71" s="20">
        <v>689.79591836734699</v>
      </c>
      <c r="E71" s="20">
        <v>0</v>
      </c>
      <c r="F71" s="20"/>
      <c r="G71" s="20"/>
      <c r="H71" s="20"/>
      <c r="I71" s="23">
        <v>689.79591836734699</v>
      </c>
    </row>
    <row r="72" spans="1:9" x14ac:dyDescent="0.35">
      <c r="A72" s="3">
        <f t="shared" si="1"/>
        <v>70</v>
      </c>
      <c r="B72" s="1" t="s">
        <v>63</v>
      </c>
      <c r="C72" s="1">
        <v>2712</v>
      </c>
      <c r="D72" s="20">
        <v>560.80677885189164</v>
      </c>
      <c r="E72" s="20">
        <v>60</v>
      </c>
      <c r="F72" s="20"/>
      <c r="G72" s="20"/>
      <c r="H72" s="20">
        <v>40</v>
      </c>
      <c r="I72" s="23">
        <v>660.80677885189164</v>
      </c>
    </row>
    <row r="73" spans="1:9" x14ac:dyDescent="0.35">
      <c r="A73" s="3">
        <f t="shared" si="1"/>
        <v>71</v>
      </c>
      <c r="B73" s="1" t="s">
        <v>66</v>
      </c>
      <c r="C73" s="1">
        <v>8705</v>
      </c>
      <c r="D73" s="20">
        <v>595.91836734693879</v>
      </c>
      <c r="E73" s="20">
        <v>60</v>
      </c>
      <c r="F73" s="20"/>
      <c r="G73" s="20"/>
      <c r="H73" s="20"/>
      <c r="I73" s="23">
        <v>655.91836734693879</v>
      </c>
    </row>
    <row r="74" spans="1:9" x14ac:dyDescent="0.35">
      <c r="A74" s="3">
        <f t="shared" si="1"/>
        <v>72</v>
      </c>
      <c r="B74" s="1" t="s">
        <v>112</v>
      </c>
      <c r="C74" s="1">
        <v>3105</v>
      </c>
      <c r="D74" s="20">
        <v>561.40350877192986</v>
      </c>
      <c r="E74" s="20">
        <v>60</v>
      </c>
      <c r="F74" s="20"/>
      <c r="G74" s="20"/>
      <c r="H74" s="20"/>
      <c r="I74" s="23">
        <v>621.40350877192986</v>
      </c>
    </row>
    <row r="75" spans="1:9" x14ac:dyDescent="0.35">
      <c r="A75" s="3">
        <f t="shared" si="1"/>
        <v>73</v>
      </c>
      <c r="B75" s="1" t="s">
        <v>67</v>
      </c>
      <c r="C75" s="1">
        <v>8003</v>
      </c>
      <c r="D75" s="20">
        <v>261.22448979591837</v>
      </c>
      <c r="E75" s="20">
        <v>0</v>
      </c>
      <c r="F75" s="20"/>
      <c r="G75" s="20"/>
      <c r="H75" s="20">
        <v>360</v>
      </c>
      <c r="I75" s="23">
        <v>621.22448979591832</v>
      </c>
    </row>
    <row r="76" spans="1:9" x14ac:dyDescent="0.35">
      <c r="A76" s="3">
        <f t="shared" si="1"/>
        <v>74</v>
      </c>
      <c r="B76" s="1" t="s">
        <v>103</v>
      </c>
      <c r="C76" s="1">
        <v>1908</v>
      </c>
      <c r="D76" s="20">
        <v>461.98830409356731</v>
      </c>
      <c r="E76" s="20">
        <v>120</v>
      </c>
      <c r="F76" s="20"/>
      <c r="G76" s="20"/>
      <c r="H76" s="20"/>
      <c r="I76" s="23">
        <v>581.98830409356731</v>
      </c>
    </row>
    <row r="77" spans="1:9" x14ac:dyDescent="0.35">
      <c r="A77" s="3">
        <f t="shared" si="1"/>
        <v>75</v>
      </c>
      <c r="B77" s="1" t="s">
        <v>101</v>
      </c>
      <c r="C77" s="1">
        <v>8602</v>
      </c>
      <c r="D77" s="20">
        <v>491.22807017543863</v>
      </c>
      <c r="E77" s="20">
        <v>60</v>
      </c>
      <c r="F77" s="20"/>
      <c r="G77" s="20"/>
      <c r="H77" s="20"/>
      <c r="I77" s="23">
        <v>551.22807017543869</v>
      </c>
    </row>
    <row r="78" spans="1:9" x14ac:dyDescent="0.35">
      <c r="A78" s="3">
        <f t="shared" si="1"/>
        <v>76</v>
      </c>
      <c r="B78" s="1" t="s">
        <v>15</v>
      </c>
      <c r="C78" s="1">
        <v>5102</v>
      </c>
      <c r="D78" s="20">
        <v>473.46938775510205</v>
      </c>
      <c r="E78" s="20">
        <v>60</v>
      </c>
      <c r="F78" s="20"/>
      <c r="G78" s="20"/>
      <c r="H78" s="20"/>
      <c r="I78" s="23">
        <v>533.46938775510205</v>
      </c>
    </row>
    <row r="79" spans="1:9" x14ac:dyDescent="0.35">
      <c r="A79" s="3">
        <f t="shared" si="1"/>
        <v>77</v>
      </c>
      <c r="B79" s="1" t="s">
        <v>106</v>
      </c>
      <c r="C79" s="1">
        <v>4914</v>
      </c>
      <c r="D79" s="20">
        <v>448.9795918367347</v>
      </c>
      <c r="E79" s="20">
        <v>60</v>
      </c>
      <c r="F79" s="20"/>
      <c r="G79" s="20"/>
      <c r="H79" s="20"/>
      <c r="I79" s="23">
        <v>508.9795918367347</v>
      </c>
    </row>
    <row r="80" spans="1:9" x14ac:dyDescent="0.35">
      <c r="A80" s="3">
        <f t="shared" si="1"/>
        <v>78</v>
      </c>
      <c r="B80" s="1" t="s">
        <v>68</v>
      </c>
      <c r="C80" s="1">
        <v>3311</v>
      </c>
      <c r="D80" s="20">
        <v>420.40816326530614</v>
      </c>
      <c r="E80" s="20">
        <v>60</v>
      </c>
      <c r="F80" s="20"/>
      <c r="G80" s="20"/>
      <c r="H80" s="20"/>
      <c r="I80" s="23">
        <v>480.40816326530614</v>
      </c>
    </row>
    <row r="81" spans="1:9" x14ac:dyDescent="0.35">
      <c r="A81" s="3">
        <f t="shared" si="1"/>
        <v>79</v>
      </c>
      <c r="B81" s="1" t="s">
        <v>28</v>
      </c>
      <c r="C81" s="1">
        <v>4216</v>
      </c>
      <c r="D81" s="20">
        <v>329.11392405063293</v>
      </c>
      <c r="E81" s="20">
        <v>0</v>
      </c>
      <c r="F81" s="20"/>
      <c r="G81" s="20"/>
      <c r="H81" s="20"/>
      <c r="I81" s="23">
        <v>329.11392405063293</v>
      </c>
    </row>
    <row r="82" spans="1:9" x14ac:dyDescent="0.35">
      <c r="A82" s="3">
        <f t="shared" si="1"/>
        <v>80</v>
      </c>
      <c r="B82" s="1" t="s">
        <v>12</v>
      </c>
      <c r="C82" s="1">
        <v>6501</v>
      </c>
      <c r="D82" s="20"/>
      <c r="E82" s="20"/>
      <c r="F82" s="20"/>
      <c r="G82" s="20"/>
      <c r="H82" s="20">
        <v>260</v>
      </c>
      <c r="I82" s="23">
        <v>260</v>
      </c>
    </row>
    <row r="83" spans="1:9" x14ac:dyDescent="0.35">
      <c r="A83" s="3">
        <f t="shared" si="1"/>
        <v>81</v>
      </c>
      <c r="B83" s="1" t="s">
        <v>70</v>
      </c>
      <c r="C83" s="1">
        <v>4409</v>
      </c>
      <c r="D83" s="20">
        <v>181.28654970760235</v>
      </c>
      <c r="E83" s="20">
        <v>60</v>
      </c>
      <c r="F83" s="20"/>
      <c r="G83" s="20"/>
      <c r="H83" s="20"/>
      <c r="I83" s="23">
        <v>241.28654970760235</v>
      </c>
    </row>
    <row r="84" spans="1:9" x14ac:dyDescent="0.35">
      <c r="A84" s="3">
        <f t="shared" si="1"/>
        <v>82</v>
      </c>
      <c r="B84" s="1" t="s">
        <v>83</v>
      </c>
      <c r="C84" s="1">
        <v>6503</v>
      </c>
      <c r="D84" s="20"/>
      <c r="E84" s="20"/>
      <c r="F84" s="20"/>
      <c r="G84" s="20"/>
      <c r="H84" s="20">
        <v>200</v>
      </c>
      <c r="I84" s="23">
        <v>200</v>
      </c>
    </row>
    <row r="85" spans="1:9" x14ac:dyDescent="0.35">
      <c r="A85" s="3">
        <f t="shared" si="1"/>
        <v>83</v>
      </c>
      <c r="B85" s="1" t="s">
        <v>71</v>
      </c>
      <c r="C85" s="1">
        <v>1667</v>
      </c>
      <c r="D85" s="20">
        <v>139.24050632911391</v>
      </c>
      <c r="E85" s="20">
        <v>60</v>
      </c>
      <c r="F85" s="20"/>
      <c r="G85" s="20"/>
      <c r="H85" s="20"/>
      <c r="I85" s="23">
        <v>199.24050632911391</v>
      </c>
    </row>
    <row r="86" spans="1:9" x14ac:dyDescent="0.35">
      <c r="A86" s="3">
        <f t="shared" si="1"/>
        <v>84</v>
      </c>
      <c r="B86" s="1" t="s">
        <v>81</v>
      </c>
      <c r="C86" s="1">
        <v>310</v>
      </c>
      <c r="D86" s="20"/>
      <c r="E86" s="20"/>
      <c r="F86" s="20"/>
      <c r="G86" s="20"/>
      <c r="H86" s="20">
        <v>160</v>
      </c>
      <c r="I86" s="23">
        <v>160</v>
      </c>
    </row>
    <row r="87" spans="1:9" x14ac:dyDescent="0.35">
      <c r="A87" s="3">
        <f t="shared" si="1"/>
        <v>85</v>
      </c>
      <c r="B87" s="1" t="s">
        <v>80</v>
      </c>
      <c r="C87" s="1">
        <v>8614</v>
      </c>
      <c r="D87" s="20"/>
      <c r="E87" s="20"/>
      <c r="F87" s="20"/>
      <c r="G87" s="20"/>
      <c r="H87" s="20">
        <v>140</v>
      </c>
      <c r="I87" s="23">
        <v>140</v>
      </c>
    </row>
    <row r="88" spans="1:9" x14ac:dyDescent="0.35">
      <c r="A88" s="3">
        <f t="shared" si="1"/>
        <v>86</v>
      </c>
      <c r="B88" s="1" t="s">
        <v>75</v>
      </c>
      <c r="C88" s="1">
        <v>5403</v>
      </c>
      <c r="D88" s="20">
        <v>122.44897959183673</v>
      </c>
      <c r="E88" s="20">
        <v>0</v>
      </c>
      <c r="F88" s="20"/>
      <c r="G88" s="20"/>
      <c r="H88" s="20"/>
      <c r="I88" s="23">
        <v>122.44897959183673</v>
      </c>
    </row>
    <row r="89" spans="1:9" x14ac:dyDescent="0.35">
      <c r="A89" s="3">
        <f t="shared" si="1"/>
        <v>87</v>
      </c>
      <c r="B89" s="1" t="s">
        <v>76</v>
      </c>
      <c r="C89" s="1">
        <v>2522</v>
      </c>
      <c r="D89" s="20"/>
      <c r="E89" s="20"/>
      <c r="F89" s="20"/>
      <c r="G89" s="20"/>
      <c r="H89" s="20">
        <v>120</v>
      </c>
      <c r="I89" s="23">
        <v>120</v>
      </c>
    </row>
    <row r="90" spans="1:9" x14ac:dyDescent="0.35">
      <c r="A90" s="3">
        <f t="shared" si="1"/>
        <v>87</v>
      </c>
      <c r="B90" s="1" t="s">
        <v>77</v>
      </c>
      <c r="C90" s="1">
        <v>1620</v>
      </c>
      <c r="D90" s="20"/>
      <c r="E90" s="20"/>
      <c r="F90" s="20"/>
      <c r="G90" s="20"/>
      <c r="H90" s="20">
        <v>120</v>
      </c>
      <c r="I90" s="23">
        <v>120</v>
      </c>
    </row>
    <row r="91" spans="1:9" x14ac:dyDescent="0.35">
      <c r="A91" s="3">
        <f t="shared" si="1"/>
        <v>89</v>
      </c>
      <c r="B91" s="1" t="s">
        <v>79</v>
      </c>
      <c r="C91" s="1">
        <v>5406</v>
      </c>
      <c r="D91" s="20">
        <v>81.632653061224488</v>
      </c>
      <c r="E91" s="20">
        <v>0</v>
      </c>
      <c r="F91" s="20"/>
      <c r="G91" s="20"/>
      <c r="H91" s="20"/>
      <c r="I91" s="23">
        <v>81.632653061224488</v>
      </c>
    </row>
    <row r="92" spans="1:9" x14ac:dyDescent="0.35">
      <c r="A92" s="3">
        <f t="shared" si="1"/>
        <v>90</v>
      </c>
      <c r="B92" s="1" t="s">
        <v>96</v>
      </c>
      <c r="C92" s="1">
        <v>6803</v>
      </c>
      <c r="D92" s="20"/>
      <c r="E92" s="20"/>
      <c r="F92" s="20"/>
      <c r="G92" s="20"/>
      <c r="H92" s="20">
        <v>80</v>
      </c>
      <c r="I92" s="23">
        <v>80</v>
      </c>
    </row>
    <row r="93" spans="1:9" x14ac:dyDescent="0.35">
      <c r="A93" s="3">
        <f t="shared" si="1"/>
        <v>90</v>
      </c>
      <c r="B93" s="1" t="s">
        <v>99</v>
      </c>
      <c r="C93" s="1">
        <v>7714</v>
      </c>
      <c r="D93" s="20"/>
      <c r="E93" s="20"/>
      <c r="F93" s="20"/>
      <c r="G93" s="20"/>
      <c r="H93" s="20">
        <v>80</v>
      </c>
      <c r="I93" s="23">
        <v>80</v>
      </c>
    </row>
    <row r="94" spans="1:9" x14ac:dyDescent="0.35">
      <c r="A94" s="3">
        <f t="shared" si="1"/>
        <v>90</v>
      </c>
      <c r="B94" s="1" t="s">
        <v>82</v>
      </c>
      <c r="C94" s="1">
        <v>4905</v>
      </c>
      <c r="D94" s="20"/>
      <c r="E94" s="20"/>
      <c r="F94" s="20"/>
      <c r="G94" s="20"/>
      <c r="H94" s="20">
        <v>80</v>
      </c>
      <c r="I94" s="23">
        <v>80</v>
      </c>
    </row>
    <row r="95" spans="1:9" x14ac:dyDescent="0.35">
      <c r="A95" s="3">
        <f t="shared" si="1"/>
        <v>90</v>
      </c>
      <c r="B95" s="1" t="s">
        <v>18</v>
      </c>
      <c r="C95" s="1">
        <v>1326</v>
      </c>
      <c r="D95" s="20"/>
      <c r="E95" s="20"/>
      <c r="F95" s="20"/>
      <c r="G95" s="20"/>
      <c r="H95" s="20">
        <v>80</v>
      </c>
      <c r="I95" s="23">
        <v>80</v>
      </c>
    </row>
    <row r="96" spans="1:9" x14ac:dyDescent="0.35">
      <c r="A96" s="3">
        <f t="shared" si="1"/>
        <v>90</v>
      </c>
      <c r="B96" s="1" t="s">
        <v>25</v>
      </c>
      <c r="C96" s="1">
        <v>3503</v>
      </c>
      <c r="D96" s="20"/>
      <c r="E96" s="20"/>
      <c r="F96" s="20"/>
      <c r="G96" s="20"/>
      <c r="H96" s="20">
        <v>80</v>
      </c>
      <c r="I96" s="23">
        <v>80</v>
      </c>
    </row>
    <row r="97" spans="1:9" x14ac:dyDescent="0.35">
      <c r="A97" s="3">
        <f t="shared" si="1"/>
        <v>95</v>
      </c>
      <c r="B97" s="1" t="s">
        <v>109</v>
      </c>
      <c r="C97" s="1">
        <v>4415</v>
      </c>
      <c r="D97" s="20">
        <v>11.695906432748538</v>
      </c>
      <c r="E97" s="20">
        <v>60</v>
      </c>
      <c r="F97" s="20"/>
      <c r="G97" s="20"/>
      <c r="H97" s="20"/>
      <c r="I97" s="23">
        <v>71.695906432748544</v>
      </c>
    </row>
    <row r="98" spans="1:9" x14ac:dyDescent="0.35">
      <c r="A98" s="3">
        <f t="shared" si="1"/>
        <v>96</v>
      </c>
      <c r="B98" s="1" t="s">
        <v>94</v>
      </c>
      <c r="C98" s="1">
        <v>7701</v>
      </c>
      <c r="D98" s="20"/>
      <c r="E98" s="20"/>
      <c r="F98" s="20"/>
      <c r="G98" s="20"/>
      <c r="H98" s="20">
        <v>40</v>
      </c>
      <c r="I98" s="23">
        <v>40</v>
      </c>
    </row>
    <row r="99" spans="1:9" x14ac:dyDescent="0.35">
      <c r="A99" s="3">
        <f t="shared" si="1"/>
        <v>96</v>
      </c>
      <c r="B99" s="1" t="s">
        <v>84</v>
      </c>
      <c r="C99" s="1">
        <v>163</v>
      </c>
      <c r="D99" s="20"/>
      <c r="E99" s="20"/>
      <c r="F99" s="20"/>
      <c r="G99" s="20"/>
      <c r="H99" s="20">
        <v>40</v>
      </c>
      <c r="I99" s="23">
        <v>40</v>
      </c>
    </row>
    <row r="100" spans="1:9" x14ac:dyDescent="0.35">
      <c r="A100" s="3">
        <f t="shared" si="1"/>
        <v>96</v>
      </c>
      <c r="B100" s="1" t="s">
        <v>10</v>
      </c>
      <c r="C100" s="1">
        <v>2514</v>
      </c>
      <c r="D100" s="20"/>
      <c r="E100" s="20"/>
      <c r="F100" s="20"/>
      <c r="G100" s="20"/>
      <c r="H100" s="20">
        <v>40</v>
      </c>
      <c r="I100" s="23">
        <v>40</v>
      </c>
    </row>
    <row r="101" spans="1:9" x14ac:dyDescent="0.35">
      <c r="A101" s="3">
        <f t="shared" si="1"/>
        <v>96</v>
      </c>
      <c r="B101" s="1" t="s">
        <v>85</v>
      </c>
      <c r="C101" s="1">
        <v>5630</v>
      </c>
      <c r="D101" s="20"/>
      <c r="E101" s="20"/>
      <c r="F101" s="20"/>
      <c r="G101" s="20"/>
      <c r="H101" s="20">
        <v>40</v>
      </c>
      <c r="I101" s="23">
        <v>40</v>
      </c>
    </row>
    <row r="102" spans="1:9" x14ac:dyDescent="0.35">
      <c r="A102" s="3">
        <f t="shared" si="1"/>
        <v>96</v>
      </c>
      <c r="B102" s="1" t="s">
        <v>98</v>
      </c>
      <c r="C102" s="1">
        <v>2904</v>
      </c>
      <c r="D102" s="20"/>
      <c r="E102" s="20"/>
      <c r="F102" s="20"/>
      <c r="G102" s="20"/>
      <c r="H102" s="20">
        <v>40</v>
      </c>
      <c r="I102" s="23">
        <v>40</v>
      </c>
    </row>
    <row r="103" spans="1:9" x14ac:dyDescent="0.35">
      <c r="A103" s="3">
        <f t="shared" si="1"/>
        <v>96</v>
      </c>
      <c r="B103" s="1" t="s">
        <v>86</v>
      </c>
      <c r="C103" s="1">
        <v>8604</v>
      </c>
      <c r="D103" s="20"/>
      <c r="E103" s="20"/>
      <c r="F103" s="20"/>
      <c r="G103" s="20"/>
      <c r="H103" s="20">
        <v>40</v>
      </c>
      <c r="I103" s="23">
        <v>40</v>
      </c>
    </row>
    <row r="104" spans="1:9" x14ac:dyDescent="0.35">
      <c r="A104" s="3">
        <f t="shared" si="1"/>
        <v>96</v>
      </c>
      <c r="B104" s="1" t="s">
        <v>100</v>
      </c>
      <c r="C104" s="1">
        <v>8107</v>
      </c>
      <c r="D104" s="20"/>
      <c r="E104" s="20"/>
      <c r="F104" s="20"/>
      <c r="G104" s="20"/>
      <c r="H104" s="20">
        <v>40</v>
      </c>
      <c r="I104" s="23">
        <v>40</v>
      </c>
    </row>
    <row r="105" spans="1:9" x14ac:dyDescent="0.35">
      <c r="A105" s="3">
        <f t="shared" si="1"/>
        <v>96</v>
      </c>
      <c r="B105" s="1" t="s">
        <v>87</v>
      </c>
      <c r="C105" s="1">
        <v>1604</v>
      </c>
      <c r="D105" s="20"/>
      <c r="E105" s="20"/>
      <c r="F105" s="20"/>
      <c r="G105" s="20"/>
      <c r="H105" s="20">
        <v>40</v>
      </c>
      <c r="I105" s="23">
        <v>40</v>
      </c>
    </row>
    <row r="106" spans="1:9" x14ac:dyDescent="0.35">
      <c r="A106" s="3">
        <f t="shared" si="1"/>
        <v>96</v>
      </c>
      <c r="B106" s="1" t="s">
        <v>107</v>
      </c>
      <c r="C106" s="1">
        <v>6409</v>
      </c>
      <c r="D106" s="20"/>
      <c r="E106" s="20"/>
      <c r="F106" s="20"/>
      <c r="G106" s="20"/>
      <c r="H106" s="20">
        <v>40</v>
      </c>
      <c r="I106" s="23">
        <v>40</v>
      </c>
    </row>
    <row r="107" spans="1:9" x14ac:dyDescent="0.35">
      <c r="A107" s="3">
        <f t="shared" si="1"/>
        <v>96</v>
      </c>
      <c r="B107" s="1" t="s">
        <v>88</v>
      </c>
      <c r="C107" s="1">
        <v>4008</v>
      </c>
      <c r="D107" s="20"/>
      <c r="E107" s="20"/>
      <c r="F107" s="20"/>
      <c r="G107" s="20"/>
      <c r="H107" s="20">
        <v>40</v>
      </c>
      <c r="I107" s="23">
        <v>40</v>
      </c>
    </row>
    <row r="108" spans="1:9" x14ac:dyDescent="0.35">
      <c r="A108" s="3">
        <f t="shared" si="1"/>
        <v>96</v>
      </c>
      <c r="B108" s="1" t="s">
        <v>89</v>
      </c>
      <c r="C108" s="1">
        <v>910</v>
      </c>
      <c r="D108" s="20"/>
      <c r="E108" s="20"/>
      <c r="F108" s="20"/>
      <c r="G108" s="20"/>
      <c r="H108" s="20">
        <v>40</v>
      </c>
      <c r="I108" s="23">
        <v>40</v>
      </c>
    </row>
    <row r="109" spans="1:9" ht="15" thickBot="1" x14ac:dyDescent="0.4">
      <c r="A109" s="14">
        <f t="shared" si="1"/>
        <v>96</v>
      </c>
      <c r="B109" s="15" t="s">
        <v>110</v>
      </c>
      <c r="C109" s="15">
        <v>6401</v>
      </c>
      <c r="D109" s="21"/>
      <c r="E109" s="21"/>
      <c r="F109" s="21"/>
      <c r="G109" s="21"/>
      <c r="H109" s="21">
        <v>40</v>
      </c>
      <c r="I109" s="24">
        <v>40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&amp;L&amp;G&amp;C&amp;D
Classement des clubs
Kayak Cross
2024&amp;R&amp;G</oddHeader>
    <oddFooter>&amp;L&amp;G&amp;R&amp;P/&amp;N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BF1B3-D070-4FE4-940F-5B603C86E6DC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7162782D741D449A42F12908A8A952" ma:contentTypeVersion="18" ma:contentTypeDescription="Crée un document." ma:contentTypeScope="" ma:versionID="a031860d61299eb535721348cf8cc7c1">
  <xsd:schema xmlns:xsd="http://www.w3.org/2001/XMLSchema" xmlns:xs="http://www.w3.org/2001/XMLSchema" xmlns:p="http://schemas.microsoft.com/office/2006/metadata/properties" xmlns:ns2="e89d01fc-df99-4298-b7c3-8bbdb01e55ef" xmlns:ns3="410ff3ab-51c7-4afc-8872-163ca42cbfcb" targetNamespace="http://schemas.microsoft.com/office/2006/metadata/properties" ma:root="true" ma:fieldsID="4e065a34d4292bff254ac436cd60050d" ns2:_="" ns3:_="">
    <xsd:import namespace="e89d01fc-df99-4298-b7c3-8bbdb01e55ef"/>
    <xsd:import namespace="410ff3ab-51c7-4afc-8872-163ca42cbf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d01fc-df99-4298-b7c3-8bbdb01e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8a6f6bcc-12ae-4779-a14e-c634f9a88b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ff3ab-51c7-4afc-8872-163ca42cbf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48be5e-4527-40c6-b7f8-587e3be0cb99}" ma:internalName="TaxCatchAll" ma:showField="CatchAllData" ma:web="410ff3ab-51c7-4afc-8872-163ca42c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9d01fc-df99-4298-b7c3-8bbdb01e55ef">
      <Terms xmlns="http://schemas.microsoft.com/office/infopath/2007/PartnerControls"/>
    </lcf76f155ced4ddcb4097134ff3c332f>
    <TaxCatchAll xmlns="410ff3ab-51c7-4afc-8872-163ca42cbf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31F655-A3C4-409A-B1A8-DF04F2DFF1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9d01fc-df99-4298-b7c3-8bbdb01e55ef"/>
    <ds:schemaRef ds:uri="410ff3ab-51c7-4afc-8872-163ca42cb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F05577-3010-47B6-8257-E53B9F17AC64}">
  <ds:schemaRefs>
    <ds:schemaRef ds:uri="http://schemas.microsoft.com/office/2006/metadata/properties"/>
    <ds:schemaRef ds:uri="http://schemas.microsoft.com/office/infopath/2007/PartnerControls"/>
    <ds:schemaRef ds:uri="e89d01fc-df99-4298-b7c3-8bbdb01e55ef"/>
    <ds:schemaRef ds:uri="410ff3ab-51c7-4afc-8872-163ca42cbfcb"/>
  </ds:schemaRefs>
</ds:datastoreItem>
</file>

<file path=customXml/itemProps3.xml><?xml version="1.0" encoding="utf-8"?>
<ds:datastoreItem xmlns:ds="http://schemas.openxmlformats.org/officeDocument/2006/customXml" ds:itemID="{05077FFD-3806-4A8C-9498-FAD048C38A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Club K cross  2023</vt:lpstr>
      <vt:lpstr>Feuil1</vt:lpstr>
      <vt:lpstr>'Club K cross 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Medhi DEGUIL</dc:creator>
  <cp:lastModifiedBy>Medhi DEGUIL</cp:lastModifiedBy>
  <cp:lastPrinted>2024-11-15T10:51:26Z</cp:lastPrinted>
  <dcterms:created xsi:type="dcterms:W3CDTF">2023-05-10T08:39:35Z</dcterms:created>
  <dcterms:modified xsi:type="dcterms:W3CDTF">2024-12-04T14:32:13Z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0x010100CC7162782D741D449A42F12908A8A952</vt:lpwstr>
  </property>
  <property fmtid="{D5CDD505-2E9C-101B-9397-08002B2CF9AE}" pid="3" name="MediaServiceImageTags">
    <vt:lpwstr/>
  </property>
</Properties>
</file>